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lyn.vega\Desktop\"/>
    </mc:Choice>
  </mc:AlternateContent>
  <bookViews>
    <workbookView xWindow="0" yWindow="0" windowWidth="28800" windowHeight="12300"/>
  </bookViews>
  <sheets>
    <sheet name="IFB 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1" l="1"/>
  <c r="C42" i="1"/>
  <c r="E36" i="1"/>
  <c r="F7" i="1" l="1"/>
  <c r="F28" i="1" s="1"/>
  <c r="F8" i="1"/>
  <c r="F9" i="1"/>
  <c r="F10" i="1"/>
  <c r="F11" i="1"/>
  <c r="F12" i="1"/>
  <c r="F13" i="1"/>
  <c r="F14" i="1"/>
  <c r="F15" i="1"/>
  <c r="F16" i="1"/>
  <c r="F17" i="1"/>
  <c r="F18" i="1"/>
  <c r="F19" i="1"/>
  <c r="F20" i="1"/>
  <c r="F21" i="1"/>
  <c r="F22" i="1"/>
  <c r="F23" i="1"/>
  <c r="F24" i="1"/>
  <c r="F25" i="1"/>
  <c r="F26" i="1"/>
  <c r="F27" i="1"/>
  <c r="F6" i="1"/>
</calcChain>
</file>

<file path=xl/sharedStrings.xml><?xml version="1.0" encoding="utf-8"?>
<sst xmlns="http://schemas.openxmlformats.org/spreadsheetml/2006/main" count="74" uniqueCount="41">
  <si>
    <t>TASK ITEM</t>
  </si>
  <si>
    <t>DESCRIPTION</t>
  </si>
  <si>
    <t>UOM</t>
  </si>
  <si>
    <t xml:space="preserve">QTY </t>
  </si>
  <si>
    <t>UNIT COST</t>
  </si>
  <si>
    <t>EXTENDED PRICE</t>
  </si>
  <si>
    <t>VAV AHU, Carrier, Model 39MN09 (or equivalent)</t>
  </si>
  <si>
    <t>EACH</t>
  </si>
  <si>
    <t>VAV AHU, Carrier, Model 39MN11 (or equivalent)</t>
  </si>
  <si>
    <t>VAV AHU, Carrier, Model 39MN06 (or equivalent)</t>
  </si>
  <si>
    <t xml:space="preserve">CAV AHU, Carrier, Model 39500 (or equivalent) </t>
  </si>
  <si>
    <t>Chiller with Pump, Carrier, Model 30RAP045 (or equivalent)</t>
  </si>
  <si>
    <t>Single Inlet VAV, Titus, Model DESV-8 (or equivalent)</t>
  </si>
  <si>
    <t>Single Inlet VAV, Titus, Model DESV-6 (or equivalent)</t>
  </si>
  <si>
    <t>1Single Inlet VAV W/Reheat, Titus, Model DESV-8 (or equivalent)</t>
  </si>
  <si>
    <t>Single Inlet VAV W/Reheat, Titus, Model DESV-10 (or equivalent)</t>
  </si>
  <si>
    <t>Fan Powered Terminal Unit, Titus, Model DFLS-4 (or equivalent)</t>
  </si>
  <si>
    <t>Fan Powered Terminal Unit, Titus, Model DFLS-3 (or equivalent)</t>
  </si>
  <si>
    <t>Fan, Greenheck, Model SAF-115-10 (or equivalent)</t>
  </si>
  <si>
    <t>Gravity Ventilators, Greenheck, Model GRSI (or equivalent)</t>
  </si>
  <si>
    <t>Gravity Ventilators, Greenheck, Model FGR (or equivalent)</t>
  </si>
  <si>
    <t>Air Diffuser, Titus, Model PAS-AA (or equivalent)</t>
  </si>
  <si>
    <t>Air Diffuser, Titus, Model TMSA-AA (or equivalent)</t>
  </si>
  <si>
    <t>Water Heater, RHEEM, Model ELD-80 (or equivalent)</t>
  </si>
  <si>
    <t>Turn Key Controls W/ Thermostats</t>
  </si>
  <si>
    <t>LOT</t>
  </si>
  <si>
    <t>All associated equipment not listed in the equipment schedule, to include Control Systems Automation.</t>
  </si>
  <si>
    <r>
      <t>Labor Cost</t>
    </r>
    <r>
      <rPr>
        <sz val="10"/>
        <color theme="1"/>
        <rFont val="Tahoma"/>
        <family val="2"/>
      </rPr>
      <t xml:space="preserve"> – Removal, Recycling and Disposal of Existing HVAC Equipment</t>
    </r>
  </si>
  <si>
    <r>
      <t>Labor Cost</t>
    </r>
    <r>
      <rPr>
        <sz val="10"/>
        <color theme="1"/>
        <rFont val="Tahoma"/>
        <family val="2"/>
      </rPr>
      <t xml:space="preserve"> – Installation of the New HVAC &amp; Associated Equipment</t>
    </r>
  </si>
  <si>
    <t>Bond Cost</t>
  </si>
  <si>
    <t>Base Bid Total:</t>
  </si>
  <si>
    <t>Air Handler – AHU-CV, Carrier, Model 39MN03 (or equivalent)</t>
  </si>
  <si>
    <t>EDUCATIONAL DISCOUNT FOR MULTIPLE AWARDS</t>
  </si>
  <si>
    <t>PROJECT “A &amp; B” BASE BID TOTAL – “TURN-KEY PROJECT”</t>
  </si>
  <si>
    <t>CONTINGENCY</t>
  </si>
  <si>
    <t xml:space="preserve">GRAND TOTAL </t>
  </si>
  <si>
    <t>IFB 20-24 HVAC REPLACEMENTS FOR CENTRAL CAMPUS</t>
  </si>
  <si>
    <t>Project B</t>
  </si>
  <si>
    <t>Project A</t>
  </si>
  <si>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and Pricing Chart below:</t>
  </si>
  <si>
    <t>SCHEDULE OF ITEMS AND PRICES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</si>
</sst>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0"/>
      <color rgb="FF231F20"/>
      <name val="Tahoma"/>
      <family val="2"/>
    </font>
    <font>
      <b/>
      <sz val="10"/>
      <color theme="1"/>
      <name val="Tahoma"/>
      <family val="2"/>
    </font>
    <font>
      <sz val="10"/>
      <color theme="1"/>
      <name val="Tahoma"/>
      <family val="2"/>
    </font>
    <font>
      <sz val="10"/>
      <color rgb="FF231F20"/>
      <name val="Tahoma"/>
      <family val="2"/>
    </font>
    <font>
      <sz val="11"/>
      <color theme="1"/>
      <name val="Tahoma"/>
      <family val="2"/>
    </font>
    <font>
      <b/>
      <sz val="11"/>
      <color theme="1"/>
      <name val="Tahoma"/>
      <family val="2"/>
    </font>
    <font>
      <b/>
      <sz val="14"/>
      <color theme="1"/>
      <name val="Tahoma"/>
      <family val="2"/>
    </font>
    <font>
      <b/>
      <sz val="16"/>
      <color theme="1"/>
      <name val="Calibri"/>
      <family val="2"/>
      <scheme val="minor"/>
    </font>
    <font>
      <sz val="16"/>
      <color theme="1"/>
      <name val="Tahoma"/>
      <family val="2"/>
    </font>
    <font>
      <b/>
      <sz val="16"/>
      <color theme="1"/>
      <name val="Tahoma"/>
      <family val="2"/>
    </font>
  </fonts>
  <fills count="3">
    <fill>
      <patternFill patternType="none"/>
    </fill>
    <fill>
      <patternFill patternType="gray125"/>
    </fill>
    <fill>
      <patternFill patternType="solid">
        <fgColor rgb="FF000000"/>
        <bgColor indexed="64"/>
      </patternFill>
    </fill>
  </fills>
  <borders count="25">
    <border>
      <left/>
      <right/>
      <top/>
      <bottom/>
      <diagonal/>
    </border>
    <border>
      <left style="double">
        <color rgb="FF231F20"/>
      </left>
      <right style="medium">
        <color rgb="FF231F20"/>
      </right>
      <top/>
      <bottom style="medium">
        <color rgb="FF000000"/>
      </bottom>
      <diagonal/>
    </border>
    <border>
      <left/>
      <right style="medium">
        <color rgb="FF231F20"/>
      </right>
      <top/>
      <bottom style="medium">
        <color rgb="FF000000"/>
      </bottom>
      <diagonal/>
    </border>
    <border>
      <left/>
      <right style="medium">
        <color rgb="FF231F20"/>
      </right>
      <top/>
      <bottom/>
      <diagonal/>
    </border>
    <border>
      <left style="medium">
        <color rgb="FF231F20"/>
      </left>
      <right/>
      <top/>
      <bottom style="medium">
        <color rgb="FF000000"/>
      </bottom>
      <diagonal/>
    </border>
    <border>
      <left style="medium">
        <color rgb="FF231F2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44" fontId="0" fillId="0" borderId="0" xfId="1" applyFont="1" applyAlignment="1">
      <alignment horizontal="center" vertical="center"/>
    </xf>
    <xf numFmtId="44" fontId="2" fillId="0" borderId="8" xfId="1" applyFont="1" applyBorder="1" applyAlignment="1">
      <alignment horizontal="center" vertical="center" wrapText="1"/>
    </xf>
    <xf numFmtId="44" fontId="5" fillId="0" borderId="2" xfId="1" applyFont="1" applyBorder="1" applyAlignment="1">
      <alignment horizontal="center" vertical="center" wrapText="1"/>
    </xf>
    <xf numFmtId="44" fontId="2" fillId="0" borderId="6" xfId="1" applyFont="1" applyBorder="1" applyAlignment="1">
      <alignment horizontal="center" vertical="center" wrapText="1"/>
    </xf>
    <xf numFmtId="44" fontId="5" fillId="2" borderId="2" xfId="1"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44" fontId="0" fillId="0" borderId="0" xfId="1" applyFont="1"/>
    <xf numFmtId="44" fontId="5" fillId="2" borderId="3" xfId="1" applyFont="1" applyFill="1" applyBorder="1" applyAlignment="1">
      <alignment horizontal="center" vertical="center" wrapText="1"/>
    </xf>
    <xf numFmtId="44" fontId="0" fillId="0" borderId="8" xfId="1" applyFont="1" applyBorder="1"/>
    <xf numFmtId="44" fontId="6" fillId="0" borderId="8" xfId="1" applyFont="1" applyBorder="1"/>
    <xf numFmtId="0" fontId="7" fillId="0" borderId="7" xfId="0" applyFont="1" applyBorder="1" applyAlignment="1">
      <alignment horizontal="right"/>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44" fontId="5" fillId="0" borderId="2" xfId="1" applyFont="1" applyBorder="1" applyAlignment="1">
      <alignment vertical="center" wrapText="1"/>
    </xf>
    <xf numFmtId="0" fontId="4" fillId="0" borderId="3" xfId="0" applyFont="1" applyBorder="1" applyAlignment="1">
      <alignment horizontal="center" vertical="center" wrapText="1"/>
    </xf>
    <xf numFmtId="44" fontId="5" fillId="0" borderId="3" xfId="1" applyFont="1" applyBorder="1" applyAlignment="1">
      <alignment vertical="center" wrapText="1"/>
    </xf>
    <xf numFmtId="0" fontId="7" fillId="0" borderId="0" xfId="0" applyFont="1" applyBorder="1" applyAlignment="1">
      <alignment horizontal="right"/>
    </xf>
    <xf numFmtId="44" fontId="6" fillId="0" borderId="0" xfId="1" applyFont="1" applyBorder="1"/>
    <xf numFmtId="0" fontId="2" fillId="0" borderId="20" xfId="0" applyFont="1" applyFill="1" applyBorder="1" applyAlignment="1">
      <alignment horizontal="right" vertical="center" wrapText="1"/>
    </xf>
    <xf numFmtId="0" fontId="2" fillId="0" borderId="21" xfId="0" applyFont="1" applyFill="1" applyBorder="1" applyAlignment="1">
      <alignment horizontal="right" vertical="center" wrapText="1"/>
    </xf>
    <xf numFmtId="0" fontId="2" fillId="0" borderId="21" xfId="0" applyFont="1" applyFill="1" applyBorder="1" applyAlignment="1">
      <alignment horizontal="right" vertical="center"/>
    </xf>
    <xf numFmtId="0" fontId="2" fillId="0" borderId="22" xfId="0" applyFont="1" applyFill="1" applyBorder="1" applyAlignment="1">
      <alignment horizontal="right" vertical="center"/>
    </xf>
    <xf numFmtId="0" fontId="4" fillId="0" borderId="0" xfId="0" applyFont="1" applyBorder="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44" fontId="0" fillId="0" borderId="16" xfId="1" applyFont="1" applyFill="1" applyBorder="1" applyAlignment="1">
      <alignment horizontal="center"/>
    </xf>
    <xf numFmtId="44" fontId="0" fillId="0" borderId="13" xfId="1" applyFont="1" applyFill="1" applyBorder="1" applyAlignment="1">
      <alignment horizontal="center"/>
    </xf>
    <xf numFmtId="44" fontId="0" fillId="0" borderId="17" xfId="1" applyFont="1" applyFill="1" applyBorder="1" applyAlignment="1">
      <alignment horizontal="center"/>
    </xf>
    <xf numFmtId="44" fontId="0" fillId="0" borderId="18" xfId="1" applyFont="1" applyFill="1" applyBorder="1" applyAlignment="1">
      <alignment horizontal="center"/>
    </xf>
    <xf numFmtId="44" fontId="0" fillId="0" borderId="24" xfId="1" applyFont="1" applyFill="1" applyBorder="1" applyAlignment="1">
      <alignment horizontal="center"/>
    </xf>
    <xf numFmtId="44" fontId="0" fillId="0" borderId="19" xfId="1" applyFont="1" applyFill="1" applyBorder="1" applyAlignment="1">
      <alignment horizontal="center"/>
    </xf>
    <xf numFmtId="0" fontId="0" fillId="0" borderId="7" xfId="0" applyBorder="1" applyAlignment="1">
      <alignment horizontal="right"/>
    </xf>
    <xf numFmtId="0" fontId="0" fillId="0" borderId="8" xfId="0" applyBorder="1" applyAlignment="1">
      <alignment horizontal="right"/>
    </xf>
    <xf numFmtId="0" fontId="11" fillId="0" borderId="11" xfId="0" applyFont="1" applyBorder="1" applyAlignment="1">
      <alignment horizontal="left"/>
    </xf>
    <xf numFmtId="0" fontId="11" fillId="0" borderId="0" xfId="0" applyFont="1" applyBorder="1" applyAlignment="1">
      <alignment horizontal="left" wrapText="1"/>
    </xf>
    <xf numFmtId="0" fontId="10" fillId="0" borderId="0" xfId="0" applyFont="1" applyBorder="1" applyAlignment="1">
      <alignment horizontal="left" wrapText="1"/>
    </xf>
    <xf numFmtId="44" fontId="0" fillId="0" borderId="14" xfId="1" applyFont="1" applyFill="1" applyBorder="1" applyAlignment="1">
      <alignment horizontal="center"/>
    </xf>
    <xf numFmtId="44" fontId="0" fillId="0" borderId="23" xfId="1" applyFont="1" applyFill="1" applyBorder="1" applyAlignment="1">
      <alignment horizontal="center"/>
    </xf>
    <xf numFmtId="44" fontId="0" fillId="0" borderId="15"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workbookViewId="0">
      <selection activeCell="H1" sqref="H1"/>
    </sheetView>
  </sheetViews>
  <sheetFormatPr defaultRowHeight="15" x14ac:dyDescent="0.25"/>
  <cols>
    <col min="1" max="1" width="6.42578125" style="8" customWidth="1"/>
    <col min="2" max="2" width="37.28515625" customWidth="1"/>
    <col min="3" max="3" width="9.140625" style="8" customWidth="1"/>
    <col min="4" max="4" width="9.140625" style="8"/>
    <col min="5" max="5" width="19.85546875" style="12" customWidth="1"/>
    <col min="6" max="6" width="19.5703125" style="12" customWidth="1"/>
  </cols>
  <sheetData>
    <row r="1" spans="1:6" ht="18" x14ac:dyDescent="0.25">
      <c r="A1" s="40" t="s">
        <v>40</v>
      </c>
      <c r="B1" s="40"/>
      <c r="C1" s="40"/>
      <c r="D1" s="40"/>
      <c r="E1" s="40"/>
      <c r="F1" s="40"/>
    </row>
    <row r="2" spans="1:6" ht="21" x14ac:dyDescent="0.35">
      <c r="A2" s="41" t="s">
        <v>36</v>
      </c>
      <c r="B2" s="41"/>
      <c r="C2" s="41"/>
      <c r="D2" s="41"/>
      <c r="E2" s="41"/>
      <c r="F2" s="41"/>
    </row>
    <row r="3" spans="1:6" ht="58.5" customHeight="1" x14ac:dyDescent="0.25">
      <c r="A3" s="39" t="s">
        <v>39</v>
      </c>
      <c r="B3" s="39"/>
      <c r="C3" s="39"/>
      <c r="D3" s="39"/>
      <c r="E3" s="39"/>
      <c r="F3" s="39"/>
    </row>
    <row r="4" spans="1:6" ht="27.75" customHeight="1" thickBot="1" x14ac:dyDescent="0.3">
      <c r="A4" s="51" t="s">
        <v>38</v>
      </c>
      <c r="B4" s="52"/>
      <c r="C4" s="11"/>
      <c r="D4" s="11"/>
      <c r="E4" s="11"/>
      <c r="F4" s="11"/>
    </row>
    <row r="5" spans="1:6" ht="26.25" thickBot="1" x14ac:dyDescent="0.3">
      <c r="A5" s="7" t="s">
        <v>0</v>
      </c>
      <c r="B5" s="7" t="s">
        <v>1</v>
      </c>
      <c r="C5" s="7" t="s">
        <v>2</v>
      </c>
      <c r="D5" s="7" t="s">
        <v>3</v>
      </c>
      <c r="E5" s="15" t="s">
        <v>4</v>
      </c>
      <c r="F5" s="13" t="s">
        <v>5</v>
      </c>
    </row>
    <row r="6" spans="1:6" ht="38.25" customHeight="1" thickBot="1" x14ac:dyDescent="0.3">
      <c r="A6" s="9">
        <v>1</v>
      </c>
      <c r="B6" s="17" t="s">
        <v>6</v>
      </c>
      <c r="C6" s="4" t="s">
        <v>7</v>
      </c>
      <c r="D6" s="1">
        <v>1</v>
      </c>
      <c r="E6" s="14">
        <v>0</v>
      </c>
      <c r="F6" s="14">
        <f>E6*D6</f>
        <v>0</v>
      </c>
    </row>
    <row r="7" spans="1:6" ht="38.25" customHeight="1" thickBot="1" x14ac:dyDescent="0.3">
      <c r="A7" s="9">
        <v>2</v>
      </c>
      <c r="B7" s="18" t="s">
        <v>8</v>
      </c>
      <c r="C7" s="4" t="s">
        <v>7</v>
      </c>
      <c r="D7" s="1">
        <v>2</v>
      </c>
      <c r="E7" s="14">
        <v>0</v>
      </c>
      <c r="F7" s="14">
        <f t="shared" ref="F7:F27" si="0">E7*D7</f>
        <v>0</v>
      </c>
    </row>
    <row r="8" spans="1:6" ht="38.25" customHeight="1" thickBot="1" x14ac:dyDescent="0.3">
      <c r="A8" s="10">
        <v>3</v>
      </c>
      <c r="B8" s="18" t="s">
        <v>9</v>
      </c>
      <c r="C8" s="4" t="s">
        <v>7</v>
      </c>
      <c r="D8" s="1">
        <v>1</v>
      </c>
      <c r="E8" s="14">
        <v>0</v>
      </c>
      <c r="F8" s="14">
        <f t="shared" si="0"/>
        <v>0</v>
      </c>
    </row>
    <row r="9" spans="1:6" ht="38.25" customHeight="1" thickBot="1" x14ac:dyDescent="0.3">
      <c r="A9" s="10">
        <v>4</v>
      </c>
      <c r="B9" s="18" t="s">
        <v>10</v>
      </c>
      <c r="C9" s="4" t="s">
        <v>7</v>
      </c>
      <c r="D9" s="1">
        <v>3</v>
      </c>
      <c r="E9" s="14">
        <v>0</v>
      </c>
      <c r="F9" s="14">
        <f t="shared" si="0"/>
        <v>0</v>
      </c>
    </row>
    <row r="10" spans="1:6" ht="51" customHeight="1" thickBot="1" x14ac:dyDescent="0.3">
      <c r="A10" s="10">
        <v>5</v>
      </c>
      <c r="B10" s="18" t="s">
        <v>11</v>
      </c>
      <c r="C10" s="4" t="s">
        <v>7</v>
      </c>
      <c r="D10" s="1">
        <v>2</v>
      </c>
      <c r="E10" s="14">
        <v>0</v>
      </c>
      <c r="F10" s="14">
        <f t="shared" si="0"/>
        <v>0</v>
      </c>
    </row>
    <row r="11" spans="1:6" ht="38.25" customHeight="1" thickBot="1" x14ac:dyDescent="0.3">
      <c r="A11" s="10">
        <v>6</v>
      </c>
      <c r="B11" s="18" t="s">
        <v>12</v>
      </c>
      <c r="C11" s="4" t="s">
        <v>7</v>
      </c>
      <c r="D11" s="1">
        <v>3</v>
      </c>
      <c r="E11" s="14">
        <v>0</v>
      </c>
      <c r="F11" s="14">
        <f t="shared" si="0"/>
        <v>0</v>
      </c>
    </row>
    <row r="12" spans="1:6" ht="38.25" customHeight="1" thickBot="1" x14ac:dyDescent="0.3">
      <c r="A12" s="9">
        <v>7</v>
      </c>
      <c r="B12" s="18" t="s">
        <v>13</v>
      </c>
      <c r="C12" s="4" t="s">
        <v>7</v>
      </c>
      <c r="D12" s="1">
        <v>5</v>
      </c>
      <c r="E12" s="14">
        <v>0</v>
      </c>
      <c r="F12" s="14">
        <f t="shared" si="0"/>
        <v>0</v>
      </c>
    </row>
    <row r="13" spans="1:6" ht="51" customHeight="1" thickBot="1" x14ac:dyDescent="0.3">
      <c r="A13" s="9">
        <v>8</v>
      </c>
      <c r="B13" s="18" t="s">
        <v>14</v>
      </c>
      <c r="C13" s="4" t="s">
        <v>7</v>
      </c>
      <c r="D13" s="2">
        <v>1</v>
      </c>
      <c r="E13" s="14">
        <v>0</v>
      </c>
      <c r="F13" s="14">
        <f t="shared" si="0"/>
        <v>0</v>
      </c>
    </row>
    <row r="14" spans="1:6" ht="51" customHeight="1" thickBot="1" x14ac:dyDescent="0.3">
      <c r="A14" s="9">
        <v>9</v>
      </c>
      <c r="B14" s="18" t="s">
        <v>15</v>
      </c>
      <c r="C14" s="4" t="s">
        <v>7</v>
      </c>
      <c r="D14" s="2">
        <v>2</v>
      </c>
      <c r="E14" s="14">
        <v>0</v>
      </c>
      <c r="F14" s="14">
        <f t="shared" si="0"/>
        <v>0</v>
      </c>
    </row>
    <row r="15" spans="1:6" ht="51" customHeight="1" thickBot="1" x14ac:dyDescent="0.3">
      <c r="A15" s="9">
        <v>10</v>
      </c>
      <c r="B15" s="18" t="s">
        <v>16</v>
      </c>
      <c r="C15" s="4" t="s">
        <v>7</v>
      </c>
      <c r="D15" s="2">
        <v>9</v>
      </c>
      <c r="E15" s="14">
        <v>0</v>
      </c>
      <c r="F15" s="14">
        <f t="shared" si="0"/>
        <v>0</v>
      </c>
    </row>
    <row r="16" spans="1:6" ht="51" customHeight="1" thickBot="1" x14ac:dyDescent="0.3">
      <c r="A16" s="9">
        <v>11</v>
      </c>
      <c r="B16" s="18" t="s">
        <v>17</v>
      </c>
      <c r="C16" s="4" t="s">
        <v>7</v>
      </c>
      <c r="D16" s="2">
        <v>8</v>
      </c>
      <c r="E16" s="14">
        <v>0</v>
      </c>
      <c r="F16" s="14">
        <f t="shared" si="0"/>
        <v>0</v>
      </c>
    </row>
    <row r="17" spans="1:6" ht="38.25" customHeight="1" thickBot="1" x14ac:dyDescent="0.3">
      <c r="A17" s="9">
        <v>10</v>
      </c>
      <c r="B17" s="18" t="s">
        <v>18</v>
      </c>
      <c r="C17" s="4" t="s">
        <v>7</v>
      </c>
      <c r="D17" s="2">
        <v>1</v>
      </c>
      <c r="E17" s="14">
        <v>0</v>
      </c>
      <c r="F17" s="14">
        <f t="shared" si="0"/>
        <v>0</v>
      </c>
    </row>
    <row r="18" spans="1:6" ht="38.25" customHeight="1" thickBot="1" x14ac:dyDescent="0.3">
      <c r="A18" s="9">
        <v>11</v>
      </c>
      <c r="B18" s="18" t="s">
        <v>19</v>
      </c>
      <c r="C18" s="4" t="s">
        <v>7</v>
      </c>
      <c r="D18" s="2">
        <v>3</v>
      </c>
      <c r="E18" s="14">
        <v>0</v>
      </c>
      <c r="F18" s="14">
        <f t="shared" si="0"/>
        <v>0</v>
      </c>
    </row>
    <row r="19" spans="1:6" ht="38.25" customHeight="1" thickBot="1" x14ac:dyDescent="0.3">
      <c r="A19" s="9">
        <v>12</v>
      </c>
      <c r="B19" s="18" t="s">
        <v>20</v>
      </c>
      <c r="C19" s="4" t="s">
        <v>7</v>
      </c>
      <c r="D19" s="2">
        <v>1</v>
      </c>
      <c r="E19" s="14">
        <v>0</v>
      </c>
      <c r="F19" s="14">
        <f t="shared" si="0"/>
        <v>0</v>
      </c>
    </row>
    <row r="20" spans="1:6" ht="38.25" customHeight="1" thickBot="1" x14ac:dyDescent="0.3">
      <c r="A20" s="9">
        <v>13</v>
      </c>
      <c r="B20" s="18" t="s">
        <v>21</v>
      </c>
      <c r="C20" s="4" t="s">
        <v>7</v>
      </c>
      <c r="D20" s="2">
        <v>3</v>
      </c>
      <c r="E20" s="14">
        <v>0</v>
      </c>
      <c r="F20" s="14">
        <f t="shared" si="0"/>
        <v>0</v>
      </c>
    </row>
    <row r="21" spans="1:6" ht="38.25" customHeight="1" thickBot="1" x14ac:dyDescent="0.3">
      <c r="A21" s="9">
        <v>14</v>
      </c>
      <c r="B21" s="18" t="s">
        <v>22</v>
      </c>
      <c r="C21" s="4" t="s">
        <v>7</v>
      </c>
      <c r="D21" s="2">
        <v>1</v>
      </c>
      <c r="E21" s="14">
        <v>0</v>
      </c>
      <c r="F21" s="14">
        <f t="shared" si="0"/>
        <v>0</v>
      </c>
    </row>
    <row r="22" spans="1:6" ht="38.25" customHeight="1" thickBot="1" x14ac:dyDescent="0.3">
      <c r="A22" s="9">
        <v>15</v>
      </c>
      <c r="B22" s="18" t="s">
        <v>23</v>
      </c>
      <c r="C22" s="4" t="s">
        <v>7</v>
      </c>
      <c r="D22" s="2">
        <v>1</v>
      </c>
      <c r="E22" s="14">
        <v>0</v>
      </c>
      <c r="F22" s="14">
        <f t="shared" si="0"/>
        <v>0</v>
      </c>
    </row>
    <row r="23" spans="1:6" ht="25.5" customHeight="1" thickBot="1" x14ac:dyDescent="0.3">
      <c r="A23" s="9">
        <v>16</v>
      </c>
      <c r="B23" s="18" t="s">
        <v>24</v>
      </c>
      <c r="C23" s="4" t="s">
        <v>25</v>
      </c>
      <c r="D23" s="2">
        <v>1</v>
      </c>
      <c r="E23" s="16"/>
      <c r="F23" s="14">
        <f t="shared" si="0"/>
        <v>0</v>
      </c>
    </row>
    <row r="24" spans="1:6" ht="76.5" customHeight="1" thickBot="1" x14ac:dyDescent="0.3">
      <c r="A24" s="9">
        <v>17</v>
      </c>
      <c r="B24" s="18" t="s">
        <v>26</v>
      </c>
      <c r="C24" s="4" t="s">
        <v>25</v>
      </c>
      <c r="D24" s="2">
        <v>1</v>
      </c>
      <c r="E24" s="16"/>
      <c r="F24" s="14">
        <f t="shared" si="0"/>
        <v>0</v>
      </c>
    </row>
    <row r="25" spans="1:6" ht="63.75" customHeight="1" thickBot="1" x14ac:dyDescent="0.3">
      <c r="A25" s="9">
        <v>18</v>
      </c>
      <c r="B25" s="19" t="s">
        <v>27</v>
      </c>
      <c r="C25" s="5" t="s">
        <v>25</v>
      </c>
      <c r="D25" s="2">
        <v>1</v>
      </c>
      <c r="E25" s="16"/>
      <c r="F25" s="14">
        <f t="shared" si="0"/>
        <v>0</v>
      </c>
    </row>
    <row r="26" spans="1:6" ht="63.75" customHeight="1" thickBot="1" x14ac:dyDescent="0.3">
      <c r="A26" s="9">
        <v>19</v>
      </c>
      <c r="B26" s="19" t="s">
        <v>28</v>
      </c>
      <c r="C26" s="5" t="s">
        <v>25</v>
      </c>
      <c r="D26" s="2">
        <v>1</v>
      </c>
      <c r="E26" s="16"/>
      <c r="F26" s="14">
        <f t="shared" si="0"/>
        <v>0</v>
      </c>
    </row>
    <row r="27" spans="1:6" ht="15.75" thickBot="1" x14ac:dyDescent="0.3">
      <c r="A27" s="9">
        <v>20</v>
      </c>
      <c r="B27" s="20" t="s">
        <v>29</v>
      </c>
      <c r="C27" s="6" t="s">
        <v>25</v>
      </c>
      <c r="D27" s="2">
        <v>1</v>
      </c>
      <c r="E27" s="24"/>
      <c r="F27" s="14">
        <f t="shared" si="0"/>
        <v>0</v>
      </c>
    </row>
    <row r="28" spans="1:6" ht="15.75" thickBot="1" x14ac:dyDescent="0.3">
      <c r="A28"/>
      <c r="C28"/>
      <c r="D28"/>
      <c r="E28" s="27" t="s">
        <v>30</v>
      </c>
      <c r="F28" s="26">
        <f>SUM(F6:F27)</f>
        <v>0</v>
      </c>
    </row>
    <row r="29" spans="1:6" x14ac:dyDescent="0.25">
      <c r="A29"/>
      <c r="C29"/>
      <c r="D29"/>
      <c r="E29" s="33"/>
      <c r="F29" s="34"/>
    </row>
    <row r="30" spans="1:6" ht="25.5" customHeight="1" thickBot="1" x14ac:dyDescent="0.3">
      <c r="A30" s="50" t="s">
        <v>37</v>
      </c>
      <c r="B30" s="50"/>
      <c r="C30"/>
      <c r="D30"/>
      <c r="E30"/>
      <c r="F30"/>
    </row>
    <row r="31" spans="1:6" ht="26.25" thickBot="1" x14ac:dyDescent="0.3">
      <c r="A31" s="7" t="s">
        <v>0</v>
      </c>
      <c r="B31" s="7" t="s">
        <v>1</v>
      </c>
      <c r="C31" s="7" t="s">
        <v>2</v>
      </c>
      <c r="D31" s="7" t="s">
        <v>3</v>
      </c>
      <c r="E31" s="15" t="s">
        <v>5</v>
      </c>
    </row>
    <row r="32" spans="1:6" ht="26.25" thickBot="1" x14ac:dyDescent="0.3">
      <c r="A32" s="9">
        <v>1</v>
      </c>
      <c r="B32" s="21" t="s">
        <v>31</v>
      </c>
      <c r="C32" s="28" t="s">
        <v>7</v>
      </c>
      <c r="D32" s="1">
        <v>1</v>
      </c>
      <c r="E32" s="30">
        <v>0</v>
      </c>
    </row>
    <row r="33" spans="1:5" ht="26.25" thickBot="1" x14ac:dyDescent="0.3">
      <c r="A33" s="9">
        <v>2</v>
      </c>
      <c r="B33" s="22" t="s">
        <v>27</v>
      </c>
      <c r="C33" s="4" t="s">
        <v>25</v>
      </c>
      <c r="D33" s="1">
        <v>1</v>
      </c>
      <c r="E33" s="30">
        <v>0</v>
      </c>
    </row>
    <row r="34" spans="1:5" ht="15.75" customHeight="1" thickBot="1" x14ac:dyDescent="0.3">
      <c r="A34" s="9">
        <v>3</v>
      </c>
      <c r="B34" s="22" t="s">
        <v>28</v>
      </c>
      <c r="C34" s="4" t="s">
        <v>25</v>
      </c>
      <c r="D34" s="1">
        <v>1</v>
      </c>
      <c r="E34" s="30">
        <v>0</v>
      </c>
    </row>
    <row r="35" spans="1:5" ht="15.75" thickBot="1" x14ac:dyDescent="0.3">
      <c r="A35" s="9">
        <v>4</v>
      </c>
      <c r="B35" s="3" t="s">
        <v>29</v>
      </c>
      <c r="C35" s="29" t="s">
        <v>25</v>
      </c>
      <c r="D35" s="31">
        <v>1</v>
      </c>
      <c r="E35" s="32">
        <v>0</v>
      </c>
    </row>
    <row r="36" spans="1:5" ht="15.75" thickBot="1" x14ac:dyDescent="0.3">
      <c r="C36" s="48" t="s">
        <v>30</v>
      </c>
      <c r="D36" s="49"/>
      <c r="E36" s="25">
        <f>SUM(E32:E35)</f>
        <v>0</v>
      </c>
    </row>
    <row r="37" spans="1:5" x14ac:dyDescent="0.25">
      <c r="C37"/>
      <c r="D37"/>
      <c r="E37" s="23"/>
    </row>
    <row r="38" spans="1:5" ht="15.75" thickBot="1" x14ac:dyDescent="0.3"/>
    <row r="39" spans="1:5" ht="25.5" x14ac:dyDescent="0.25">
      <c r="B39" s="35" t="s">
        <v>33</v>
      </c>
      <c r="C39" s="53">
        <f>E36+F28</f>
        <v>0</v>
      </c>
      <c r="D39" s="54"/>
      <c r="E39" s="55"/>
    </row>
    <row r="40" spans="1:5" ht="25.5" x14ac:dyDescent="0.25">
      <c r="B40" s="36" t="s">
        <v>32</v>
      </c>
      <c r="C40" s="42">
        <v>0</v>
      </c>
      <c r="D40" s="43"/>
      <c r="E40" s="44"/>
    </row>
    <row r="41" spans="1:5" x14ac:dyDescent="0.25">
      <c r="B41" s="37" t="s">
        <v>34</v>
      </c>
      <c r="C41" s="42">
        <v>450000</v>
      </c>
      <c r="D41" s="43"/>
      <c r="E41" s="44"/>
    </row>
    <row r="42" spans="1:5" ht="15.75" thickBot="1" x14ac:dyDescent="0.3">
      <c r="B42" s="38" t="s">
        <v>35</v>
      </c>
      <c r="C42" s="45">
        <f>C39+C41-C40</f>
        <v>450000</v>
      </c>
      <c r="D42" s="46"/>
      <c r="E42" s="47"/>
    </row>
  </sheetData>
  <mergeCells count="10">
    <mergeCell ref="A3:F3"/>
    <mergeCell ref="A1:F1"/>
    <mergeCell ref="A2:F2"/>
    <mergeCell ref="C41:E41"/>
    <mergeCell ref="C42:E42"/>
    <mergeCell ref="C36:D36"/>
    <mergeCell ref="A30:B30"/>
    <mergeCell ref="A4:B4"/>
    <mergeCell ref="C39:E39"/>
    <mergeCell ref="C40:E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IFB 20-24</vt:lpstr>
    </vt:vector>
  </TitlesOfParts>
  <Company>HCCS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cruz.nikole</dc:creator>
  <cp:lastModifiedBy>Marilyn.VegaBurillo</cp:lastModifiedBy>
  <dcterms:created xsi:type="dcterms:W3CDTF">2020-03-13T19:08:10Z</dcterms:created>
  <dcterms:modified xsi:type="dcterms:W3CDTF">2020-03-19T16:02:27Z</dcterms:modified>
</cp:coreProperties>
</file>